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3\Documents\ホームページ\youshiki\"/>
    </mc:Choice>
  </mc:AlternateContent>
  <xr:revisionPtr revIDLastSave="0" documentId="13_ncr:1_{F0E81004-52D5-4675-A2BD-75D18283635F}" xr6:coauthVersionLast="47" xr6:coauthVersionMax="47" xr10:uidLastSave="{00000000-0000-0000-0000-000000000000}"/>
  <bookViews>
    <workbookView xWindow="-108" yWindow="-108" windowWidth="23256" windowHeight="12456" xr2:uid="{C7D4C637-1B70-485C-8722-6956AC362851}"/>
  </bookViews>
  <sheets>
    <sheet name="請書" sheetId="1" r:id="rId1"/>
  </sheets>
  <externalReferences>
    <externalReference r:id="rId2"/>
  </externalReferences>
  <definedNames>
    <definedName name="_xlnm.Print_Area" localSheetId="0">請書!$A$1:$P$33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<sst xmlns="http://schemas.openxmlformats.org/spreadsheetml/2006/main" count="65" uniqueCount="61">
  <si>
    <t>収入印紙</t>
    <rPh sb="0" eb="2">
      <t>シュウニュウ</t>
    </rPh>
    <rPh sb="2" eb="4">
      <t>インシ</t>
    </rPh>
    <phoneticPr fontId="3"/>
  </si>
  <si>
    <t>請　　　　　　書</t>
    <phoneticPr fontId="3"/>
  </si>
  <si>
    <t>契約件名</t>
    <rPh sb="0" eb="2">
      <t>ケイヤク</t>
    </rPh>
    <rPh sb="2" eb="4">
      <t>ケンメイ</t>
    </rPh>
    <phoneticPr fontId="3"/>
  </si>
  <si>
    <t>履行場所</t>
    <rPh sb="0" eb="2">
      <t>リコウ</t>
    </rPh>
    <rPh sb="2" eb="4">
      <t>バショ</t>
    </rPh>
    <phoneticPr fontId="3"/>
  </si>
  <si>
    <t>履行期間</t>
    <rPh sb="0" eb="2">
      <t>リコウ</t>
    </rPh>
    <rPh sb="2" eb="4">
      <t>キカン</t>
    </rPh>
    <phoneticPr fontId="3"/>
  </si>
  <si>
    <t>から</t>
    <phoneticPr fontId="3"/>
  </si>
  <si>
    <t>まで</t>
    <phoneticPr fontId="3"/>
  </si>
  <si>
    <t>日間</t>
    <rPh sb="0" eb="1">
      <t>ニチ</t>
    </rPh>
    <rPh sb="1" eb="2">
      <t>カン</t>
    </rPh>
    <phoneticPr fontId="3"/>
  </si>
  <si>
    <t>契約金額</t>
    <rPh sb="0" eb="2">
      <t>ケイヤク</t>
    </rPh>
    <rPh sb="2" eb="4">
      <t>キンガク</t>
    </rPh>
    <phoneticPr fontId="3"/>
  </si>
  <si>
    <t>円</t>
    <rPh sb="0" eb="1">
      <t>エン</t>
    </rPh>
    <phoneticPr fontId="3"/>
  </si>
  <si>
    <t>うち取引に係る消費税及び地方消費税の額</t>
    <rPh sb="2" eb="4">
      <t>トリヒキ</t>
    </rPh>
    <rPh sb="5" eb="6">
      <t>カカ</t>
    </rPh>
    <rPh sb="7" eb="10">
      <t>ショウヒゼイ</t>
    </rPh>
    <rPh sb="10" eb="11">
      <t>オヨ</t>
    </rPh>
    <rPh sb="12" eb="14">
      <t>チホウ</t>
    </rPh>
    <rPh sb="14" eb="17">
      <t>ショウヒゼイ</t>
    </rPh>
    <rPh sb="18" eb="19">
      <t>ガク</t>
    </rPh>
    <phoneticPr fontId="3"/>
  </si>
  <si>
    <t>契約保証金</t>
    <rPh sb="0" eb="2">
      <t>ケイヤク</t>
    </rPh>
    <rPh sb="2" eb="4">
      <t>ホショウ</t>
    </rPh>
    <rPh sb="4" eb="5">
      <t>キン</t>
    </rPh>
    <phoneticPr fontId="3"/>
  </si>
  <si>
    <t>大野城市財務規則第103条の２第１項第７号及び太宰府市契約規則第27条第１項第６号の規定により免除</t>
    <rPh sb="0" eb="4">
      <t>オオノジョウシ</t>
    </rPh>
    <rPh sb="4" eb="6">
      <t>ザイム</t>
    </rPh>
    <rPh sb="6" eb="8">
      <t>キソク</t>
    </rPh>
    <rPh sb="8" eb="9">
      <t>ダイ</t>
    </rPh>
    <rPh sb="12" eb="13">
      <t>ジョウ</t>
    </rPh>
    <rPh sb="15" eb="16">
      <t>ダイ</t>
    </rPh>
    <rPh sb="17" eb="18">
      <t>コウ</t>
    </rPh>
    <rPh sb="18" eb="19">
      <t>ダイ</t>
    </rPh>
    <rPh sb="20" eb="21">
      <t>ゴウ</t>
    </rPh>
    <rPh sb="21" eb="22">
      <t>オヨ</t>
    </rPh>
    <rPh sb="23" eb="27">
      <t>ダザイフシ</t>
    </rPh>
    <rPh sb="27" eb="29">
      <t>ケイヤク</t>
    </rPh>
    <rPh sb="29" eb="31">
      <t>キソク</t>
    </rPh>
    <rPh sb="31" eb="32">
      <t>ダイ</t>
    </rPh>
    <rPh sb="34" eb="35">
      <t>ジョウ</t>
    </rPh>
    <rPh sb="35" eb="36">
      <t>ダイ</t>
    </rPh>
    <rPh sb="37" eb="38">
      <t>コウ</t>
    </rPh>
    <rPh sb="38" eb="39">
      <t>ダイ</t>
    </rPh>
    <rPh sb="40" eb="41">
      <t>ゴウ</t>
    </rPh>
    <rPh sb="42" eb="44">
      <t>キテイ</t>
    </rPh>
    <rPh sb="47" eb="49">
      <t>メンジョ</t>
    </rPh>
    <phoneticPr fontId="3"/>
  </si>
  <si>
    <t>かし担保期間</t>
    <rPh sb="2" eb="4">
      <t>タンポ</t>
    </rPh>
    <rPh sb="4" eb="6">
      <t>キカン</t>
    </rPh>
    <phoneticPr fontId="3"/>
  </si>
  <si>
    <t>目的物引渡し完了の日から</t>
    <rPh sb="0" eb="2">
      <t>モクテキ</t>
    </rPh>
    <rPh sb="2" eb="3">
      <t>ブツ</t>
    </rPh>
    <rPh sb="3" eb="5">
      <t>ヒキワタ</t>
    </rPh>
    <rPh sb="6" eb="8">
      <t>カンリョウ</t>
    </rPh>
    <rPh sb="9" eb="10">
      <t>ヒ</t>
    </rPh>
    <phoneticPr fontId="3"/>
  </si>
  <si>
    <t>年間</t>
    <rPh sb="0" eb="2">
      <t>ネンカン</t>
    </rPh>
    <phoneticPr fontId="3"/>
  </si>
  <si>
    <t>故意又は重大な過失による場合は</t>
    <rPh sb="0" eb="2">
      <t>コイ</t>
    </rPh>
    <rPh sb="2" eb="3">
      <t>マタ</t>
    </rPh>
    <rPh sb="4" eb="6">
      <t>ジュウダイ</t>
    </rPh>
    <rPh sb="7" eb="9">
      <t>カシツ</t>
    </rPh>
    <rPh sb="12" eb="14">
      <t>バアイ</t>
    </rPh>
    <phoneticPr fontId="3"/>
  </si>
  <si>
    <t>　上記の契約について、大野城市財務規則、太宰府市契約規則及び建設工事執行規則、別紙設計書、仕様書、図面並びに関係書類を承諾のうえお請けいたします。</t>
    <rPh sb="1" eb="3">
      <t>ジョウキ</t>
    </rPh>
    <rPh sb="4" eb="6">
      <t>ケイヤク</t>
    </rPh>
    <rPh sb="11" eb="15">
      <t>オオノジョウシ</t>
    </rPh>
    <rPh sb="15" eb="17">
      <t>ザイム</t>
    </rPh>
    <rPh sb="17" eb="19">
      <t>キソク</t>
    </rPh>
    <rPh sb="20" eb="24">
      <t>ダザイフシ</t>
    </rPh>
    <rPh sb="24" eb="26">
      <t>ケイヤク</t>
    </rPh>
    <rPh sb="26" eb="28">
      <t>キソク</t>
    </rPh>
    <rPh sb="28" eb="29">
      <t>オヨ</t>
    </rPh>
    <rPh sb="30" eb="32">
      <t>ケンセツ</t>
    </rPh>
    <rPh sb="32" eb="34">
      <t>コウジ</t>
    </rPh>
    <rPh sb="34" eb="36">
      <t>シッコウ</t>
    </rPh>
    <rPh sb="36" eb="38">
      <t>キソク</t>
    </rPh>
    <rPh sb="39" eb="41">
      <t>ベッシ</t>
    </rPh>
    <rPh sb="41" eb="44">
      <t>セッケイショ</t>
    </rPh>
    <rPh sb="45" eb="48">
      <t>シヨウショ</t>
    </rPh>
    <phoneticPr fontId="3"/>
  </si>
  <si>
    <t>大野城太宰府環境施設組合</t>
    <rPh sb="0" eb="3">
      <t>オオノジョウ</t>
    </rPh>
    <rPh sb="3" eb="6">
      <t>ダザイフ</t>
    </rPh>
    <rPh sb="6" eb="8">
      <t>カンキョウ</t>
    </rPh>
    <rPh sb="8" eb="10">
      <t>シセツ</t>
    </rPh>
    <rPh sb="10" eb="12">
      <t>クミアイ</t>
    </rPh>
    <phoneticPr fontId="3"/>
  </si>
  <si>
    <t>様</t>
    <rPh sb="0" eb="1">
      <t>サマ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</si>
  <si>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</si>
  <si>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</si>
  <si>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㊞</t>
    <phoneticPr fontId="3"/>
  </si>
  <si>
    <t>一　　般　　仕　　様　　書</t>
    <phoneticPr fontId="3"/>
  </si>
  <si>
    <t>（目　　的）</t>
  </si>
  <si>
    <t>第１条</t>
    <rPh sb="0" eb="1">
      <t>ダイ</t>
    </rPh>
    <rPh sb="2" eb="3">
      <t>ジョウ</t>
    </rPh>
    <phoneticPr fontId="3"/>
  </si>
  <si>
    <t>　この仕様書は、大野城太宰府環境施設組合（以下、「甲」という。）が　　運営する大野城環境処理センター（以下、｢環境処理センター｣という。）の円滑な管理に資するため、甲が発注する業務について受託者（以下、「乙」という。）の業務要領を定めるものとする。</t>
    <phoneticPr fontId="3"/>
  </si>
  <si>
    <t>（関係法令等の遵守）</t>
  </si>
  <si>
    <t>第２条</t>
    <rPh sb="0" eb="1">
      <t>ダイ</t>
    </rPh>
    <rPh sb="2" eb="3">
      <t>ジョウ</t>
    </rPh>
    <phoneticPr fontId="3"/>
  </si>
  <si>
    <t>　乙は、受託した業務の履行に際しては、関係する全ての法令等を遵守すること。</t>
    <phoneticPr fontId="3"/>
  </si>
  <si>
    <t>（提出書類）</t>
    <phoneticPr fontId="3"/>
  </si>
  <si>
    <t>第３条</t>
    <rPh sb="0" eb="1">
      <t>ダイ</t>
    </rPh>
    <rPh sb="2" eb="3">
      <t>ジョウ</t>
    </rPh>
    <phoneticPr fontId="3"/>
  </si>
  <si>
    <t>　乙は、施設の公共性を十分認識したうえで、本請書及びそれぞれの業務仕様書に基づき、適正に業務を履行すること。　なお、業務を履行するうえでの不明な点については、甲と協議すること。</t>
    <phoneticPr fontId="3"/>
  </si>
  <si>
    <t>（業務の履行）</t>
  </si>
  <si>
    <t>第４条</t>
    <rPh sb="0" eb="1">
      <t>ダイ</t>
    </rPh>
    <rPh sb="2" eb="3">
      <t>ジョウ</t>
    </rPh>
    <phoneticPr fontId="3"/>
  </si>
  <si>
    <t>　乙は、契約締結後、速やかに次の書類を甲に提出すること。</t>
    <phoneticPr fontId="3"/>
  </si>
  <si>
    <t>（１）</t>
    <phoneticPr fontId="3"/>
  </si>
  <si>
    <t>着手届</t>
    <rPh sb="0" eb="2">
      <t>チャクシュ</t>
    </rPh>
    <rPh sb="2" eb="3">
      <t>トドケ</t>
    </rPh>
    <phoneticPr fontId="3"/>
  </si>
  <si>
    <t>（２）</t>
  </si>
  <si>
    <t>工程表</t>
    <rPh sb="0" eb="2">
      <t>コウテイ</t>
    </rPh>
    <rPh sb="2" eb="3">
      <t>ヒョウ</t>
    </rPh>
    <phoneticPr fontId="3"/>
  </si>
  <si>
    <t>（３）</t>
  </si>
  <si>
    <t>現場代理人・業務従事者選任通知書</t>
    <phoneticPr fontId="3"/>
  </si>
  <si>
    <t>（４）</t>
  </si>
  <si>
    <t>その他必要書類</t>
    <phoneticPr fontId="3"/>
  </si>
  <si>
    <t>（安全管理）</t>
  </si>
  <si>
    <t>第５条</t>
    <rPh sb="0" eb="1">
      <t>ダイ</t>
    </rPh>
    <rPh sb="2" eb="3">
      <t>ジョウ</t>
    </rPh>
    <phoneticPr fontId="3"/>
  </si>
  <si>
    <t>　乙は、労働安全衛生法等の規定により、常に安全管理に必要な措置を講じ、労働災害の発生防止に努めること。</t>
    <phoneticPr fontId="3"/>
  </si>
  <si>
    <t>２</t>
    <phoneticPr fontId="3"/>
  </si>
  <si>
    <t>　乙は、事故防止を図るため、安全対策を明確にしておくこと。</t>
    <phoneticPr fontId="3"/>
  </si>
  <si>
    <t>３</t>
    <phoneticPr fontId="3"/>
  </si>
  <si>
    <t>　乙は、環境処理センター内で他の工事・作業等と作業場所が同一又は隣接する場合には、相互に協力し、安全管理に支障がないように努めること。</t>
    <phoneticPr fontId="3"/>
  </si>
  <si>
    <t>４</t>
    <phoneticPr fontId="3"/>
  </si>
  <si>
    <t>　乙は、業務の履行にあたり、支障となる事故等が発生した場合は、直ちに適切な措置を講じ、かつ速やかに甲に報告すること。</t>
    <phoneticPr fontId="3"/>
  </si>
  <si>
    <t>（資格を要する作業の実施）</t>
  </si>
  <si>
    <t>第６条</t>
    <rPh sb="0" eb="1">
      <t>ダイ</t>
    </rPh>
    <rPh sb="2" eb="3">
      <t>ジョウ</t>
    </rPh>
    <phoneticPr fontId="3"/>
  </si>
  <si>
    <t>　乙が受託した業務のうち、資格を必要とする作業は、必ず当該資格を有する者が行うこと。</t>
    <phoneticPr fontId="3"/>
  </si>
  <si>
    <t>（産業廃棄物の処理）</t>
  </si>
  <si>
    <t>第７条</t>
    <rPh sb="0" eb="1">
      <t>ダイ</t>
    </rPh>
    <rPh sb="2" eb="3">
      <t>ジョウ</t>
    </rPh>
    <phoneticPr fontId="3"/>
  </si>
  <si>
    <t>　乙が受託した業務において発生する産業廃棄物については、「廃棄物の処理及び清掃に関する法律」に基づき、適正に処理すること。</t>
    <phoneticPr fontId="3"/>
  </si>
  <si>
    <t>令和　　　年　　　月　　　日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phoneticPr fontId="3"/>
  </si>
  <si>
    <t>組　合　長　　楠　田　大　蔵</t>
    <rPh sb="0" eb="1">
      <t>クミ</t>
    </rPh>
    <rPh sb="2" eb="3">
      <t>ゴウ</t>
    </rPh>
    <rPh sb="4" eb="5">
      <t>チョウ</t>
    </rPh>
    <rPh sb="7" eb="8">
      <t>クス</t>
    </rPh>
    <rPh sb="9" eb="10">
      <t>タ</t>
    </rPh>
    <rPh sb="11" eb="12">
      <t>ダイ</t>
    </rPh>
    <rPh sb="13" eb="14">
      <t>クラ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</si>
</sst>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;_쀀"/>
    <numFmt numFmtId="178" formatCode="0_);[Red]\(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38" fontId="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" fillId="0" borderId="0"/>
    <xf numFmtId="0" fontId="8" fillId="0" borderId="0">
      <alignment vertical="center"/>
    </xf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Continuous" vertical="center" wrapText="1"/>
    </xf>
    <xf numFmtId="0" fontId="2" fillId="0" borderId="0" xfId="0" applyFont="1" applyAlignment="1">
      <alignment horizontal="centerContinuous" vertical="center" wrapText="1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horizontal="distributed" vertical="center" justifyLastLine="1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vertical="center" wrapText="1"/>
    </xf>
    <xf numFmtId="58" fontId="2" fillId="0" borderId="0" xfId="0" applyNumberFormat="1" applyFont="1" applyAlignment="1">
      <alignment vertical="center"/>
    </xf>
    <xf numFmtId="0" fontId="6" fillId="0" borderId="0" xfId="0" applyFont="1" applyAlignment="1">
      <alignment horizontal="justify"/>
    </xf>
    <xf numFmtId="0" fontId="7" fillId="0" borderId="0" xfId="0" applyFont="1"/>
    <xf numFmtId="0" fontId="2" fillId="0" borderId="0" xfId="0" applyFont="1" applyAlignment="1">
      <alignment horizontal="center" vertical="top"/>
    </xf>
    <xf numFmtId="0" fontId="7" fillId="0" borderId="0" xfId="0" applyFont="1" applyAlignment="1">
      <alignment wrapText="1"/>
    </xf>
    <xf numFmtId="49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/>
    </xf>
    <xf numFmtId="49" fontId="2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justify"/>
    </xf>
    <xf numFmtId="0" fontId="2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176" fontId="2" fillId="0" borderId="0" xfId="0" applyNumberFormat="1" applyFont="1" applyAlignment="1" applyProtection="1">
      <alignment horizontal="distributed" vertical="center" indent="1"/>
      <protection locked="0"/>
    </xf>
    <xf numFmtId="0" fontId="2" fillId="0" borderId="0" xfId="0" applyFont="1" applyAlignment="1">
      <alignment horizontal="left" vertical="center"/>
    </xf>
    <xf numFmtId="178" fontId="2" fillId="0" borderId="2" xfId="0" applyNumberFormat="1" applyFont="1" applyBorder="1" applyAlignment="1" applyProtection="1">
      <alignment horizontal="center" vertical="center"/>
      <protection locked="0"/>
    </xf>
    <xf numFmtId="178" fontId="2" fillId="0" borderId="3" xfId="0" applyNumberFormat="1" applyFont="1" applyBorder="1" applyAlignment="1" applyProtection="1">
      <alignment horizontal="center" vertical="center"/>
      <protection locked="0"/>
    </xf>
    <xf numFmtId="178" fontId="2" fillId="0" borderId="4" xfId="0" applyNumberFormat="1" applyFont="1" applyBorder="1" applyAlignment="1" applyProtection="1">
      <alignment horizontal="center" vertical="center"/>
      <protection locked="0"/>
    </xf>
    <xf numFmtId="178" fontId="2" fillId="0" borderId="5" xfId="0" applyNumberFormat="1" applyFont="1" applyBorder="1" applyAlignment="1" applyProtection="1">
      <alignment horizontal="center" vertical="center"/>
      <protection locked="0"/>
    </xf>
    <xf numFmtId="178" fontId="2" fillId="0" borderId="6" xfId="0" applyNumberFormat="1" applyFont="1" applyBorder="1" applyAlignment="1" applyProtection="1">
      <alignment horizontal="center" vertical="center"/>
      <protection locked="0"/>
    </xf>
    <xf numFmtId="178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177" fontId="2" fillId="0" borderId="6" xfId="0" applyNumberFormat="1" applyFont="1" applyBorder="1" applyAlignment="1" applyProtection="1">
      <alignment horizontal="center" vertical="center"/>
      <protection locked="0"/>
    </xf>
    <xf numFmtId="177" fontId="2" fillId="0" borderId="7" xfId="0" applyNumberFormat="1" applyFont="1" applyBorder="1" applyAlignment="1" applyProtection="1">
      <alignment horizontal="center" vertical="center"/>
      <protection locked="0"/>
    </xf>
    <xf numFmtId="177" fontId="2" fillId="0" borderId="2" xfId="0" applyNumberFormat="1" applyFont="1" applyBorder="1" applyAlignment="1" applyProtection="1">
      <alignment horizontal="center" vertical="center"/>
      <protection locked="0"/>
    </xf>
    <xf numFmtId="177" fontId="2" fillId="0" borderId="3" xfId="0" applyNumberFormat="1" applyFont="1" applyBorder="1" applyAlignment="1" applyProtection="1">
      <alignment horizontal="center" vertical="center"/>
      <protection locked="0"/>
    </xf>
    <xf numFmtId="177" fontId="2" fillId="0" borderId="4" xfId="0" applyNumberFormat="1" applyFont="1" applyBorder="1" applyAlignment="1" applyProtection="1">
      <alignment horizontal="center" vertical="center"/>
      <protection locked="0"/>
    </xf>
    <xf numFmtId="177" fontId="2" fillId="0" borderId="5" xfId="0" applyNumberFormat="1" applyFont="1" applyBorder="1" applyAlignment="1" applyProtection="1">
      <alignment horizontal="center" vertical="center"/>
      <protection locked="0"/>
    </xf>
    <xf numFmtId="176" fontId="2" fillId="0" borderId="11" xfId="0" applyNumberFormat="1" applyFont="1" applyBorder="1" applyAlignment="1" applyProtection="1">
      <alignment horizontal="distributed" vertical="center" indent="1"/>
      <protection locked="0"/>
    </xf>
    <xf numFmtId="176" fontId="2" fillId="0" borderId="12" xfId="0" applyNumberFormat="1" applyFont="1" applyBorder="1" applyAlignment="1" applyProtection="1">
      <alignment horizontal="distributed" vertical="center" indent="1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 applyAlignment="1">
      <alignment horizontal="center" vertical="center" wrapText="1"/>
    </xf>
  </cellXfs>
  <cellStyles count="5">
    <cellStyle name="桁区切り 2" xfId="1" xr:uid="{E9F8EEBE-5D14-4061-AD83-AF48F45B8E06}"/>
    <cellStyle name="桁区切り 3" xfId="2" xr:uid="{5ADCE595-0DC2-4957-AE8F-FE8EFA6356AA}"/>
    <cellStyle name="標準" xfId="0" builtinId="0"/>
    <cellStyle name="標準 2" xfId="3" xr:uid="{9AC09F12-2DED-413C-BA4B-342D94A121EF}"/>
    <cellStyle name="標準 3" xfId="4" xr:uid="{FCAF3469-B4CE-462C-992D-6F21F8926D4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210DC84\share\&#9678;&#12304;&#37325;&#35201;&#12305;&#32068;&#21512;&#26989;&#21209;&#9678;\05&#22865;&#32004;\&#65288;4&#65289;&#32209;&#12539;&#24259;&#26408;&#26448;&#12522;&#12469;&#12452;&#12463;&#12523;\&#9312;&#26989;&#21209;&#22996;&#35351;\H23&#32209;&#12539;&#24259;&#26408;&#12522;&#12469;&#12452;&#12463;&#12523;&#12304;&#22865;&#32004;&#26399;&#38291;&#12434;&#20837;&#21147;&#12377;&#12427;&#12371;&#12392;&#12305;\&#9312;&#12415;&#12393;&#12426;\&#20837;&#26413;&#12539;&#35211;&#31309;&#27770;&#35009;&#38306;&#20418;&#32207;&#21512;&#12487;&#12540;&#12479;&#65288;&#32209;&#12398;&#12522;&#12469;&#12452;&#12463;&#12523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事項入力"/>
      <sheetName val="業者一覧"/>
      <sheetName val="起工伺"/>
      <sheetName val="設計書"/>
      <sheetName val="予定価格調書"/>
      <sheetName val="入札伺"/>
      <sheetName val="見積伺"/>
      <sheetName val="結果報告"/>
      <sheetName val="契約伺"/>
      <sheetName val="請書"/>
      <sheetName val="着手届"/>
      <sheetName val="完成届"/>
      <sheetName val="契約報告"/>
      <sheetName val="完成承認通知書"/>
      <sheetName val="変更契約伺"/>
      <sheetName val="変更契約報告"/>
    </sheetNames>
    <sheetDataSet>
      <sheetData sheetId="0"/>
      <sheetData sheetId="1">
        <row r="12">
          <cell r="H12">
            <v>6800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1A7BB-E1EA-403C-8D30-B950F12A57A1}">
  <dimension ref="A1:P61"/>
  <sheetViews>
    <sheetView tabSelected="1" view="pageBreakPreview" zoomScaleNormal="100" workbookViewId="0">
      <selection activeCell="K28" sqref="K28"/>
    </sheetView>
  </sheetViews>
  <sheetFormatPr defaultColWidth="9" defaultRowHeight="13.2" x14ac:dyDescent="0.2"/>
  <cols>
    <col min="1" max="1" width="6.33203125" style="1" bestFit="1" customWidth="1"/>
    <col min="2" max="2" width="15.6640625" style="1" customWidth="1"/>
    <col min="3" max="3" width="3.6640625" style="1" customWidth="1"/>
    <col min="4" max="4" width="6.6640625" style="1" customWidth="1"/>
    <col min="5" max="15" width="3.6640625" style="1" customWidth="1"/>
    <col min="16" max="16384" width="9" style="1"/>
  </cols>
  <sheetData>
    <row r="1" spans="1:16" ht="15" customHeight="1" x14ac:dyDescent="0.2">
      <c r="C1" s="25"/>
      <c r="D1" s="25"/>
      <c r="E1" s="25"/>
      <c r="F1" s="25"/>
      <c r="G1" s="25"/>
      <c r="H1" s="25"/>
      <c r="I1" s="25"/>
      <c r="J1" s="25"/>
      <c r="K1" s="53"/>
    </row>
    <row r="2" spans="1:16" ht="59.25" customHeight="1" x14ac:dyDescent="0.2">
      <c r="C2" s="25"/>
      <c r="D2" s="25"/>
      <c r="E2" s="25"/>
      <c r="F2" s="25"/>
      <c r="G2" s="25"/>
      <c r="H2" s="25"/>
      <c r="I2" s="25"/>
      <c r="J2" s="25"/>
      <c r="K2" s="53"/>
      <c r="P2" s="3" t="s">
        <v>0</v>
      </c>
    </row>
    <row r="3" spans="1:16" ht="28.5" customHeight="1" x14ac:dyDescent="0.2">
      <c r="K3" s="2"/>
      <c r="P3" s="4"/>
    </row>
    <row r="4" spans="1:16" ht="29.25" customHeight="1" x14ac:dyDescent="0.2">
      <c r="A4" s="5"/>
      <c r="B4" s="5"/>
      <c r="C4" s="5"/>
      <c r="D4" s="49" t="s">
        <v>1</v>
      </c>
      <c r="E4" s="49"/>
      <c r="F4" s="49"/>
      <c r="G4" s="49"/>
      <c r="H4" s="49"/>
      <c r="I4" s="49"/>
      <c r="J4" s="49"/>
      <c r="K4" s="5"/>
      <c r="L4" s="50"/>
      <c r="M4" s="50"/>
      <c r="N4" s="50"/>
      <c r="O4" s="5"/>
      <c r="P4" s="5"/>
    </row>
    <row r="5" spans="1:16" ht="18.75" customHeight="1" x14ac:dyDescent="0.2">
      <c r="D5" s="6"/>
      <c r="E5" s="6"/>
      <c r="F5" s="6"/>
      <c r="G5" s="6"/>
      <c r="H5" s="6"/>
      <c r="I5" s="6"/>
      <c r="J5" s="6"/>
      <c r="K5" s="6"/>
      <c r="L5" s="6"/>
      <c r="M5" s="6"/>
    </row>
    <row r="6" spans="1:16" ht="24" customHeight="1" x14ac:dyDescent="0.2">
      <c r="A6" s="26" t="s">
        <v>2</v>
      </c>
      <c r="B6" s="26"/>
      <c r="C6" s="7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16" ht="24" customHeight="1" x14ac:dyDescent="0.2">
      <c r="A7" s="26" t="s">
        <v>3</v>
      </c>
      <c r="B7" s="26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1:16" ht="24" customHeight="1" x14ac:dyDescent="0.2">
      <c r="A8" s="26" t="s">
        <v>4</v>
      </c>
      <c r="B8" s="26"/>
      <c r="D8" s="47" t="s">
        <v>59</v>
      </c>
      <c r="E8" s="47"/>
      <c r="F8" s="47"/>
      <c r="G8" s="47"/>
      <c r="H8" s="47"/>
      <c r="I8" s="47"/>
      <c r="J8" s="47"/>
      <c r="K8" s="1" t="s">
        <v>5</v>
      </c>
    </row>
    <row r="9" spans="1:16" ht="24" customHeight="1" x14ac:dyDescent="0.2">
      <c r="D9" s="48" t="s">
        <v>59</v>
      </c>
      <c r="E9" s="48"/>
      <c r="F9" s="48"/>
      <c r="G9" s="48"/>
      <c r="H9" s="48"/>
      <c r="I9" s="48"/>
      <c r="J9" s="48"/>
      <c r="K9" s="1" t="s">
        <v>6</v>
      </c>
      <c r="N9" s="1" t="s">
        <v>7</v>
      </c>
    </row>
    <row r="10" spans="1:16" ht="20.100000000000001" customHeight="1" thickBot="1" x14ac:dyDescent="0.25"/>
    <row r="11" spans="1:16" ht="20.100000000000001" customHeight="1" x14ac:dyDescent="0.2">
      <c r="A11" s="26" t="s">
        <v>8</v>
      </c>
      <c r="B11" s="26"/>
      <c r="E11" s="39" t="str">
        <f>IF([1]業者一覧!H12*1.05&lt;100000000,"",IF([1]業者一覧!H12*1.05&lt;1000000000,"￥",ROUNDDOWN(MOD([1]業者一覧!H12*1.05/1000000000,10),0)))</f>
        <v/>
      </c>
      <c r="F11" s="41" t="str">
        <f>IF([1]業者一覧!H12*1.05&lt;10000000,"",IF([1]業者一覧!H12*1.05&lt;100000000,"￥",ROUNDDOWN(MOD([1]業者一覧!H12*1.05/100000000,10),0)))</f>
        <v/>
      </c>
      <c r="G11" s="43" t="str">
        <f>IF([1]業者一覧!H12*1.05&lt;1000000,"",IF([1]業者一覧!H12*1.05&lt;10000000,"￥",ROUNDDOWN(MOD([1]業者一覧!H12*1.05/10000000,10),0)))</f>
        <v/>
      </c>
      <c r="H11" s="45" t="str">
        <f>IF([1]業者一覧!H12*1.05&lt;100000,"",IF([1]業者一覧!H12*1.05&lt;1000000,"￥",ROUNDDOWN(MOD([1]業者一覧!H12*1.05/1000000,10),0)))</f>
        <v/>
      </c>
      <c r="I11" s="36" t="str">
        <f>IF([1]業者一覧!H12*1.05&lt;10000,"",IF([1]業者一覧!H12*1.05&lt;100000,"￥",ROUNDDOWN(MOD([1]業者一覧!H12*1.05/100000,10),0)))</f>
        <v/>
      </c>
      <c r="J11" s="32"/>
      <c r="K11" s="34"/>
      <c r="L11" s="36"/>
      <c r="M11" s="32"/>
      <c r="N11" s="34"/>
      <c r="O11" s="38" t="s">
        <v>9</v>
      </c>
    </row>
    <row r="12" spans="1:16" ht="20.100000000000001" customHeight="1" thickBot="1" x14ac:dyDescent="0.25">
      <c r="E12" s="40"/>
      <c r="F12" s="42"/>
      <c r="G12" s="44"/>
      <c r="H12" s="46"/>
      <c r="I12" s="37"/>
      <c r="J12" s="33"/>
      <c r="K12" s="35"/>
      <c r="L12" s="37"/>
      <c r="M12" s="33"/>
      <c r="N12" s="35"/>
      <c r="O12" s="38"/>
    </row>
    <row r="13" spans="1:16" ht="20.100000000000001" customHeight="1" thickBot="1" x14ac:dyDescent="0.25">
      <c r="E13" s="1" t="s">
        <v>10</v>
      </c>
    </row>
    <row r="14" spans="1:16" ht="20.100000000000001" customHeight="1" x14ac:dyDescent="0.2">
      <c r="E14" s="39" t="str">
        <f>IF([1]業者一覧!H12*0.05&lt;100000000,"",IF([1]業者一覧!H12*0.05&lt;1000000000,"￥",ROUNDDOWN(MOD([1]業者一覧!H12*0.05/1000000000,10),0)))</f>
        <v/>
      </c>
      <c r="F14" s="41" t="str">
        <f>IF([1]業者一覧!H12*0.05&lt;10000000,"",IF([1]業者一覧!H12*0.05&lt;100000000,"￥",ROUNDDOWN(MOD([1]業者一覧!H12*0.05/100000000,10),0)))</f>
        <v/>
      </c>
      <c r="G14" s="43" t="str">
        <f>IF([1]業者一覧!H12*0.05&lt;1000000,"",IF([1]業者一覧!H12*0.05&lt;10000000,"￥",ROUNDDOWN(MOD([1]業者一覧!H12*0.05/10000000,10),0)))</f>
        <v/>
      </c>
      <c r="H14" s="45" t="str">
        <f>IF([1]業者一覧!H12*0.05&lt;100000,"",IF([1]業者一覧!H12*0.05&lt;1000000,"￥",ROUNDDOWN(MOD([1]業者一覧!H12*0.05/1000000,10),0)))</f>
        <v/>
      </c>
      <c r="I14" s="36" t="str">
        <f>IF([1]業者一覧!H12*0.05&lt;10000,"",IF([1]業者一覧!H12*0.05&lt;100000,"￥",ROUNDDOWN(MOD([1]業者一覧!H12*0.05/100000,10),0)))</f>
        <v/>
      </c>
      <c r="J14" s="32" t="str">
        <f>IF([1]業者一覧!H12*0.05&lt;1000,"",IF([1]業者一覧!H12*0.05&lt;10000,"￥",ROUNDDOWN(MOD([1]業者一覧!H12*0.05/10000,10),0)))</f>
        <v/>
      </c>
      <c r="K14" s="34"/>
      <c r="L14" s="36"/>
      <c r="M14" s="32"/>
      <c r="N14" s="34"/>
      <c r="O14" s="38" t="s">
        <v>9</v>
      </c>
    </row>
    <row r="15" spans="1:16" ht="20.100000000000001" customHeight="1" thickBot="1" x14ac:dyDescent="0.25">
      <c r="E15" s="40"/>
      <c r="F15" s="42"/>
      <c r="G15" s="44"/>
      <c r="H15" s="46"/>
      <c r="I15" s="37"/>
      <c r="J15" s="33"/>
      <c r="K15" s="35"/>
      <c r="L15" s="37"/>
      <c r="M15" s="33"/>
      <c r="N15" s="35"/>
      <c r="O15" s="38"/>
    </row>
    <row r="16" spans="1:16" ht="20.100000000000001" customHeight="1" x14ac:dyDescent="0.2"/>
    <row r="17" spans="1:16" ht="20.100000000000001" customHeight="1" x14ac:dyDescent="0.2"/>
    <row r="18" spans="1:16" ht="20.100000000000001" customHeight="1" x14ac:dyDescent="0.2">
      <c r="A18" s="26" t="s">
        <v>11</v>
      </c>
      <c r="B18" s="26"/>
      <c r="D18" s="21" t="s">
        <v>12</v>
      </c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1:16" ht="20.100000000000001" customHeight="1" x14ac:dyDescent="0.2">
      <c r="A19" s="7"/>
      <c r="B19" s="7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6" ht="20.100000000000001" customHeight="1" x14ac:dyDescent="0.2">
      <c r="A20" s="26" t="s">
        <v>13</v>
      </c>
      <c r="B20" s="26"/>
      <c r="D20" s="1" t="s">
        <v>14</v>
      </c>
      <c r="M20" s="18">
        <v>3</v>
      </c>
      <c r="N20" s="1" t="s">
        <v>15</v>
      </c>
    </row>
    <row r="21" spans="1:16" ht="20.100000000000001" customHeight="1" x14ac:dyDescent="0.2">
      <c r="D21" s="1" t="s">
        <v>16</v>
      </c>
      <c r="M21" s="18">
        <v>10</v>
      </c>
      <c r="N21" s="1" t="s">
        <v>15</v>
      </c>
    </row>
    <row r="22" spans="1:16" ht="20.100000000000001" customHeight="1" x14ac:dyDescent="0.2"/>
    <row r="23" spans="1:16" ht="39.75" customHeight="1" x14ac:dyDescent="0.2">
      <c r="A23" s="29" t="s">
        <v>17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8"/>
    </row>
    <row r="24" spans="1:16" ht="20.100000000000001" customHeight="1" x14ac:dyDescent="0.2"/>
    <row r="25" spans="1:16" ht="20.100000000000001" customHeight="1" x14ac:dyDescent="0.2">
      <c r="B25" s="9"/>
      <c r="G25" s="30" t="s">
        <v>59</v>
      </c>
      <c r="H25" s="30"/>
      <c r="I25" s="30"/>
      <c r="J25" s="30"/>
      <c r="K25" s="30"/>
      <c r="L25" s="30"/>
      <c r="M25" s="30"/>
      <c r="N25" s="30"/>
    </row>
    <row r="26" spans="1:16" ht="20.100000000000001" customHeight="1" x14ac:dyDescent="0.2"/>
    <row r="27" spans="1:16" ht="20.100000000000001" customHeight="1" x14ac:dyDescent="0.2">
      <c r="B27" s="31" t="s">
        <v>18</v>
      </c>
      <c r="C27" s="31"/>
      <c r="D27" s="31"/>
    </row>
    <row r="28" spans="1:16" ht="20.100000000000001" customHeight="1" x14ac:dyDescent="0.2">
      <c r="B28" s="25" t="s">
        <v>60</v>
      </c>
      <c r="C28" s="25"/>
      <c r="D28" s="25"/>
      <c r="E28" s="1" t="s">
        <v>19</v>
      </c>
    </row>
    <row r="29" spans="1:16" ht="20.100000000000001" customHeight="1" x14ac:dyDescent="0.2"/>
    <row r="30" spans="1:16" ht="20.100000000000001" customHeight="1" x14ac:dyDescent="0.2">
      <c r="E30" s="26" t="s">
        <v>20</v>
      </c>
      <c r="F30" s="26"/>
      <c r="G30" s="28"/>
      <c r="H30" s="28"/>
      <c r="I30" s="28"/>
      <c r="J30" s="28"/>
      <c r="K30" s="28"/>
      <c r="L30" s="28"/>
      <c r="M30" s="28"/>
      <c r="N30" s="28"/>
      <c r="O30" s="28"/>
    </row>
    <row r="31" spans="1:16" ht="20.100000000000001" customHeight="1" x14ac:dyDescent="0.2"/>
    <row r="32" spans="1:16" ht="20.100000000000001" customHeight="1" x14ac:dyDescent="0.2">
      <c r="E32" s="26" t="s">
        <v>21</v>
      </c>
      <c r="F32" s="26"/>
      <c r="G32" s="28"/>
      <c r="H32" s="28"/>
      <c r="I32" s="28"/>
      <c r="J32" s="28"/>
      <c r="K32" s="28"/>
      <c r="L32" s="28"/>
      <c r="M32" s="28"/>
      <c r="N32" s="28"/>
      <c r="O32" s="1" t="s">
        <v>22</v>
      </c>
    </row>
    <row r="33" spans="1:16" ht="20.100000000000001" customHeight="1" x14ac:dyDescent="0.2"/>
    <row r="34" spans="1:16" ht="20.100000000000001" customHeight="1" x14ac:dyDescent="0.2">
      <c r="A34" s="27" t="s">
        <v>23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</row>
    <row r="35" spans="1:16" ht="20.100000000000001" customHeight="1" x14ac:dyDescent="0.25">
      <c r="B35" s="10"/>
    </row>
    <row r="36" spans="1:16" ht="24" customHeight="1" x14ac:dyDescent="0.2">
      <c r="A36" s="20" t="s">
        <v>24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11"/>
    </row>
    <row r="37" spans="1:16" ht="64.5" customHeight="1" x14ac:dyDescent="0.2">
      <c r="A37" s="12" t="s">
        <v>25</v>
      </c>
      <c r="B37" s="19" t="s">
        <v>26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ht="24" customHeight="1" x14ac:dyDescent="0.2">
      <c r="A38" s="20" t="s">
        <v>27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13"/>
    </row>
    <row r="39" spans="1:16" ht="24" customHeight="1" x14ac:dyDescent="0.2">
      <c r="A39" s="12" t="s">
        <v>28</v>
      </c>
      <c r="B39" s="24" t="s">
        <v>29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1:16" ht="24" customHeight="1" x14ac:dyDescent="0.2">
      <c r="A40" s="20" t="s">
        <v>30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</row>
    <row r="41" spans="1:16" ht="51" customHeight="1" x14ac:dyDescent="0.2">
      <c r="A41" s="12" t="s">
        <v>31</v>
      </c>
      <c r="B41" s="19" t="s">
        <v>32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24" customHeight="1" x14ac:dyDescent="0.2">
      <c r="A42" s="20" t="s">
        <v>33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1:16" ht="22.5" customHeight="1" x14ac:dyDescent="0.2">
      <c r="A43" s="12" t="s">
        <v>34</v>
      </c>
      <c r="B43" s="19" t="s">
        <v>35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x14ac:dyDescent="0.2">
      <c r="A44" s="14" t="s">
        <v>36</v>
      </c>
      <c r="B44" s="22" t="s">
        <v>37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</row>
    <row r="45" spans="1:16" x14ac:dyDescent="0.2">
      <c r="A45" s="14" t="s">
        <v>38</v>
      </c>
      <c r="B45" s="23" t="s">
        <v>39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</row>
    <row r="46" spans="1:16" x14ac:dyDescent="0.2">
      <c r="A46" s="14" t="s">
        <v>40</v>
      </c>
      <c r="B46" s="23" t="s">
        <v>41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</row>
    <row r="47" spans="1:16" ht="24" customHeight="1" x14ac:dyDescent="0.2">
      <c r="A47" s="14" t="s">
        <v>42</v>
      </c>
      <c r="B47" s="22" t="s">
        <v>43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</row>
    <row r="48" spans="1:16" ht="24" customHeight="1" x14ac:dyDescent="0.2">
      <c r="A48" s="20" t="s">
        <v>44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</row>
    <row r="49" spans="1:16" ht="37.5" customHeight="1" x14ac:dyDescent="0.2">
      <c r="A49" s="15" t="s">
        <v>45</v>
      </c>
      <c r="B49" s="19" t="s">
        <v>46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16" ht="24" customHeight="1" x14ac:dyDescent="0.2">
      <c r="A50" s="16" t="s">
        <v>47</v>
      </c>
      <c r="B50" s="19" t="s">
        <v>48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37.5" customHeight="1" x14ac:dyDescent="0.2">
      <c r="A51" s="16" t="s">
        <v>49</v>
      </c>
      <c r="B51" s="19" t="s">
        <v>50</v>
      </c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</row>
    <row r="52" spans="1:16" ht="37.5" customHeight="1" x14ac:dyDescent="0.2">
      <c r="A52" s="16" t="s">
        <v>51</v>
      </c>
      <c r="B52" s="19" t="s">
        <v>52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6" ht="24" customHeight="1" x14ac:dyDescent="0.2">
      <c r="A53" s="20" t="s">
        <v>53</v>
      </c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</row>
    <row r="54" spans="1:16" ht="37.5" customHeight="1" x14ac:dyDescent="0.2">
      <c r="A54" s="15" t="s">
        <v>54</v>
      </c>
      <c r="B54" s="21" t="s">
        <v>55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</row>
    <row r="55" spans="1:16" ht="24" customHeight="1" x14ac:dyDescent="0.2">
      <c r="A55" s="20" t="s">
        <v>56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</row>
    <row r="56" spans="1:16" ht="37.5" customHeight="1" x14ac:dyDescent="0.2">
      <c r="A56" s="15" t="s">
        <v>57</v>
      </c>
      <c r="B56" s="19" t="s">
        <v>58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 x14ac:dyDescent="0.2">
      <c r="B57" s="17"/>
    </row>
    <row r="58" spans="1:16" x14ac:dyDescent="0.2">
      <c r="B58" s="17"/>
    </row>
    <row r="60" spans="1:16" x14ac:dyDescent="0.2">
      <c r="B60" s="17"/>
    </row>
    <row r="61" spans="1:16" x14ac:dyDescent="0.2">
      <c r="B61" s="17"/>
    </row>
  </sheetData>
  <sheetProtection selectLockedCells="1"/>
  <mergeCells count="72">
    <mergeCell ref="C1:D1"/>
    <mergeCell ref="E1:G1"/>
    <mergeCell ref="H1:J1"/>
    <mergeCell ref="K1:K2"/>
    <mergeCell ref="C2:D2"/>
    <mergeCell ref="E2:G2"/>
    <mergeCell ref="H2:J2"/>
    <mergeCell ref="D4:J4"/>
    <mergeCell ref="L4:N4"/>
    <mergeCell ref="A6:B6"/>
    <mergeCell ref="D6:O6"/>
    <mergeCell ref="A7:B7"/>
    <mergeCell ref="D7:O7"/>
    <mergeCell ref="A8:B8"/>
    <mergeCell ref="D8:J8"/>
    <mergeCell ref="D9:J9"/>
    <mergeCell ref="A11:B11"/>
    <mergeCell ref="E11:E12"/>
    <mergeCell ref="F11:F12"/>
    <mergeCell ref="G11:G12"/>
    <mergeCell ref="H11:H12"/>
    <mergeCell ref="I11:I12"/>
    <mergeCell ref="J11:J12"/>
    <mergeCell ref="E14:E15"/>
    <mergeCell ref="F14:F15"/>
    <mergeCell ref="G14:G15"/>
    <mergeCell ref="H14:H15"/>
    <mergeCell ref="I14:I15"/>
    <mergeCell ref="O14:O15"/>
    <mergeCell ref="K11:K12"/>
    <mergeCell ref="L11:L12"/>
    <mergeCell ref="M11:M12"/>
    <mergeCell ref="N11:N12"/>
    <mergeCell ref="O11:O12"/>
    <mergeCell ref="J14:J15"/>
    <mergeCell ref="K14:K15"/>
    <mergeCell ref="L14:L15"/>
    <mergeCell ref="M14:M15"/>
    <mergeCell ref="N14:N15"/>
    <mergeCell ref="B37:P37"/>
    <mergeCell ref="G30:O30"/>
    <mergeCell ref="G32:N32"/>
    <mergeCell ref="A18:B18"/>
    <mergeCell ref="D18:O19"/>
    <mergeCell ref="A20:B20"/>
    <mergeCell ref="A23:O23"/>
    <mergeCell ref="G25:N25"/>
    <mergeCell ref="B27:D27"/>
    <mergeCell ref="B28:D28"/>
    <mergeCell ref="E30:F30"/>
    <mergeCell ref="E32:F32"/>
    <mergeCell ref="A34:P34"/>
    <mergeCell ref="A36:O36"/>
    <mergeCell ref="B49:P49"/>
    <mergeCell ref="A38:O38"/>
    <mergeCell ref="B39:P39"/>
    <mergeCell ref="A40:O40"/>
    <mergeCell ref="B41:P41"/>
    <mergeCell ref="A42:O42"/>
    <mergeCell ref="B43:P43"/>
    <mergeCell ref="B44:O44"/>
    <mergeCell ref="B45:O45"/>
    <mergeCell ref="B46:O46"/>
    <mergeCell ref="B47:O47"/>
    <mergeCell ref="A48:O48"/>
    <mergeCell ref="B56:P56"/>
    <mergeCell ref="B50:P50"/>
    <mergeCell ref="B51:P51"/>
    <mergeCell ref="B52:P52"/>
    <mergeCell ref="A53:O53"/>
    <mergeCell ref="B54:P54"/>
    <mergeCell ref="A55:O55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00" verticalDpi="400" r:id="rId1"/>
  <headerFooter alignWithMargins="0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請書</vt:lpstr>
      <vt:lpstr>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 </cp:lastModifiedBy>
  <dcterms:created xsi:type="dcterms:W3CDTF">2011-04-27T06:49:47Z</dcterms:created>
  <dcterms:modified xsi:type="dcterms:W3CDTF">2025-12-25T03:41:04Z</dcterms:modified>
</cp:coreProperties>
</file>